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ART WORKING\SERVIZI\PROGRAMMA BIENNALE\Tabelle_Programma biennale_REV_RUP\"/>
    </mc:Choice>
  </mc:AlternateContent>
  <bookViews>
    <workbookView xWindow="0" yWindow="0" windowWidth="20490" windowHeight="8640" tabRatio="853" firstSheet="2" activeTab="2"/>
  </bookViews>
  <sheets>
    <sheet name="Dati Ente" sheetId="17" r:id="rId1"/>
    <sheet name="Scheda A" sheetId="1" r:id="rId2"/>
    <sheet name="Scheda B" sheetId="16" r:id="rId3"/>
  </sheets>
  <definedNames>
    <definedName name="_xlnm._FilterDatabase" localSheetId="2" hidden="1">'Scheda B'!$A$9:$AI$9</definedName>
    <definedName name="_xlnm.Print_Area" localSheetId="1">'Scheda A'!$A$1:$E$26</definedName>
    <definedName name="_xlnm.Print_Area" localSheetId="2">'Scheda B'!$A$1:$AG$51</definedName>
  </definedNames>
  <calcPr calcId="162913"/>
</workbook>
</file>

<file path=xl/calcChain.xml><?xml version="1.0" encoding="utf-8"?>
<calcChain xmlns="http://schemas.openxmlformats.org/spreadsheetml/2006/main">
  <c r="Y15" i="16" l="1"/>
  <c r="Z15" i="16"/>
  <c r="X15" i="16"/>
  <c r="J12" i="16" l="1"/>
  <c r="AA12" i="16" s="1"/>
  <c r="AA11" i="16"/>
  <c r="AA15" i="16" s="1"/>
  <c r="AE33" i="16" l="1"/>
  <c r="B15" i="1"/>
  <c r="D15" i="1" s="1"/>
  <c r="AC33" i="16"/>
  <c r="D14" i="1"/>
  <c r="D13" i="1"/>
  <c r="D11" i="1"/>
  <c r="D10" i="1"/>
  <c r="D9" i="1"/>
  <c r="D12" i="1"/>
  <c r="C16" i="1" l="1"/>
  <c r="D16" i="1" s="1"/>
  <c r="AB33" i="16"/>
</calcChain>
</file>

<file path=xl/sharedStrings.xml><?xml version="1.0" encoding="utf-8"?>
<sst xmlns="http://schemas.openxmlformats.org/spreadsheetml/2006/main" count="168" uniqueCount="133">
  <si>
    <t/>
  </si>
  <si>
    <t>TIPOLOGIA RISORSE</t>
  </si>
  <si>
    <t>Arco temporale di validità del programma</t>
  </si>
  <si>
    <t>Disponibilità finanziaria</t>
  </si>
  <si>
    <t>Importo Totale</t>
  </si>
  <si>
    <t>Primo anno</t>
  </si>
  <si>
    <t>Secondo anno</t>
  </si>
  <si>
    <t>Note</t>
  </si>
  <si>
    <t>Tipologia</t>
  </si>
  <si>
    <t>Importo</t>
  </si>
  <si>
    <t>QUADRO DELLE RISORSE NECESSARIE ALLA REALIZZAZIONE DEL PROGRAMMA (1)</t>
  </si>
  <si>
    <t>codice AUSA</t>
  </si>
  <si>
    <t>denominazione</t>
  </si>
  <si>
    <t>Settore</t>
  </si>
  <si>
    <t>DESCRIZIONE DELL'ACQUISTO</t>
  </si>
  <si>
    <t>Annualità nella quale si prevede di dare avvio alla procedura di affidamento</t>
  </si>
  <si>
    <t>risorse derivanti da entrate aventi destinazione vincolata per legge</t>
  </si>
  <si>
    <t>risorse derivanti da entrate acquisite mediante contrazione di mutuo</t>
  </si>
  <si>
    <t>finanziamenti acquisibili ai sensi dell'articolo 3 del decreto-legge 31 ottobre 1990, n. 310, convertito con modificazioni dalla legge 22 dicembre 1990, n. 403</t>
  </si>
  <si>
    <t>risorse derivanti da trasferimento di immobili ex art.191 D.Lgs. 50/2016</t>
  </si>
  <si>
    <t>NUMERO intervento CUI (1)</t>
  </si>
  <si>
    <t xml:space="preserve">Codice Fiscale Amministrazione </t>
  </si>
  <si>
    <t>Durata del contratto</t>
  </si>
  <si>
    <t>Prima annualità del primo programma nel quale l'intervento è stato inserito</t>
  </si>
  <si>
    <t>1. priorità massima</t>
  </si>
  <si>
    <t>2. priorità media</t>
  </si>
  <si>
    <t>3. priorità minima</t>
  </si>
  <si>
    <t>Codice CUP (2)</t>
  </si>
  <si>
    <t>stanziamenti di bilancio</t>
  </si>
  <si>
    <t>L'acquisto è relativo a nuovo affidamento di contratto in essere</t>
  </si>
  <si>
    <t>Tabella B.1</t>
  </si>
  <si>
    <r>
      <t>(1) I dati del quadro delle risorse sono calcolati come somma delle informazioni elementari relative a ciascun intervento di cui alla scheda B.</t>
    </r>
    <r>
      <rPr>
        <sz val="10"/>
        <color indexed="8"/>
        <rFont val="Arial"/>
        <family val="2"/>
      </rPr>
      <t xml:space="preserve"> Dette informazioni sono acquisite dal sistema (software) e rese disponibili in banca dati ma non visualizzate nel programma.</t>
    </r>
  </si>
  <si>
    <t>Responsabile del procedimento</t>
  </si>
  <si>
    <t>tipologia di risorse</t>
  </si>
  <si>
    <t>primo anno</t>
  </si>
  <si>
    <t>secondo anno</t>
  </si>
  <si>
    <t>annualità successive</t>
  </si>
  <si>
    <t>risorse acquisite mediante apporti di capitali privati</t>
  </si>
  <si>
    <t>finanziamenti ai sensi dell'articolo 3 del DL 310/1990 convertito dalla L. 403/1990</t>
  </si>
  <si>
    <t>Altra tipologia</t>
  </si>
  <si>
    <t>Quadro delle risorse necessarie per la realizzazione dell'acquisto</t>
  </si>
  <si>
    <t>CUI lavoro o altra acquisizione  nel cui importo complessivo l'acquisto è ricompreso (3)</t>
  </si>
  <si>
    <t>lotto funzionale (4)</t>
  </si>
  <si>
    <t>(4) Indica se lotto funzionale secondo la definizione di cui all’art.3 comma 1 lettera qq) del D.Lgs.50/2016</t>
  </si>
  <si>
    <t>(5) Relativa a CPV principale. Deve essere rispettata la coerenza, per le prime due cifre, con il settore: F= CPV&lt;45 o 48; S= CPV&gt;48</t>
  </si>
  <si>
    <t>CPV (5)</t>
  </si>
  <si>
    <t>Livello di priorità (6)</t>
  </si>
  <si>
    <t xml:space="preserve">(7) Riportare nome e cognome del responsabile del procedimento </t>
  </si>
  <si>
    <t>Responsabile del Procedimento (7)</t>
  </si>
  <si>
    <t>Tabella B.2</t>
  </si>
  <si>
    <t>codice fiscale</t>
  </si>
  <si>
    <t>ELENCO DEGLI ACQUISTI DEL PROGRAMMA</t>
  </si>
  <si>
    <t>Costi su annualità successive</t>
  </si>
  <si>
    <t>altro</t>
  </si>
  <si>
    <t>totale</t>
  </si>
  <si>
    <t>Acquisto ricompreso nell'importo complessivo di un lavoro o di altra acquisizione presente in programmazione di lavori, forniture e servizi</t>
  </si>
  <si>
    <t>Totale (8)</t>
  </si>
  <si>
    <t>Apporto di capitale privato (9)</t>
  </si>
  <si>
    <r>
      <t>CENTRALE DI COMMITTENZA O SOGGETTO AGGREGATORE AL QUALE SI FARA' RICORSO PER L'ESPLETAMENTO DELLA</t>
    </r>
    <r>
      <rPr>
        <b/>
        <strike/>
        <sz val="10"/>
        <rFont val="Arial"/>
        <family val="2"/>
      </rPr>
      <t xml:space="preserve"> </t>
    </r>
    <r>
      <rPr>
        <b/>
        <sz val="10"/>
        <rFont val="Arial"/>
        <family val="2"/>
      </rPr>
      <t>PROCEDURA DI AFFIDAMENTO (10)</t>
    </r>
  </si>
  <si>
    <t>Acquisto aggiunto o variato a seguito di modifica programma (11)</t>
  </si>
  <si>
    <t>Ulteriori dati (campi da compilare non visualizzati nel Programma biennale)</t>
  </si>
  <si>
    <t>(1) Codice CUI = cf amministrazione + prima annualità del primo programma nel quale l'intervento è stato inserito + progressivo di 5 cifre della prima annualità del primo programma</t>
  </si>
  <si>
    <t>(2) Indica il CUP (cfr. articolo 6 comma 4)</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</si>
  <si>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</si>
  <si>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(6) Indica il livello di priorità di cui all'articolo 6 commi 10 e 11</t>
  </si>
  <si>
    <t>(9) Riportare l'importo del capitale privato come quota parte dell'importo complessivo</t>
  </si>
  <si>
    <t>(10) Dati obbligatori per i soli acquisti ricompresi nella prima annualità (Cfr. articolo 8)</t>
  </si>
  <si>
    <t>(11) Indica se l'acquisto è stato aggiunto o stato modificato a seguito di modifica in corso d'anno ai sensi dell'art.7 commi 8 e 9. Tale campo, come la relativa nota e tabella, compaiono solo in caso di modifica del programma</t>
  </si>
  <si>
    <t>(12) La somma è calcolata al netto dell'importo degli acquisti ricompresi nell'importo complessivo di un lavoro o di altra acquisizione presente in programmazione di lavori, forniture e servizi</t>
  </si>
  <si>
    <t>Ambito geografico di esecuzione dell'acquisto (Regione/i)</t>
  </si>
  <si>
    <t>(8) Importo complessivo ai sensi dell'articolo 6, comma 5, ivi incluse le spese eventualmente sostenute antecedentemente alla prima annualità</t>
  </si>
  <si>
    <t>DELL'AMMINISTRAZIONE _____</t>
  </si>
  <si>
    <t>no</t>
  </si>
  <si>
    <t>STIMA DEI COSTI DELL'ACQUISTO (importi al netto d'IVA)</t>
  </si>
  <si>
    <t>si</t>
  </si>
  <si>
    <t>F59J17000330007</t>
  </si>
  <si>
    <t>SOGESID S.P.A.</t>
  </si>
  <si>
    <t xml:space="preserve">Il referente del programma: </t>
  </si>
  <si>
    <t>Amministrazione</t>
  </si>
  <si>
    <t>Referente dei dati di programmazione</t>
  </si>
  <si>
    <t>Codice Fiscale
 Amministrazione</t>
  </si>
  <si>
    <t>Codice IPA 
Amministrazione</t>
  </si>
  <si>
    <t>Dipartimento</t>
  </si>
  <si>
    <t>Ufficio</t>
  </si>
  <si>
    <t>Regione</t>
  </si>
  <si>
    <t>Provincia</t>
  </si>
  <si>
    <t>Indirizzo</t>
  </si>
  <si>
    <t>Telefono</t>
  </si>
  <si>
    <t>Indirizzo
 mail</t>
  </si>
  <si>
    <t>Indirizzo PEC</t>
  </si>
  <si>
    <t>Nome</t>
  </si>
  <si>
    <t>Cognome</t>
  </si>
  <si>
    <t>Codice fiscale</t>
  </si>
  <si>
    <t>Indirizzo
mail</t>
  </si>
  <si>
    <t>Identificativo della procedura di acquisto</t>
  </si>
  <si>
    <t>importo stimato Lotto</t>
  </si>
  <si>
    <t>codice fiscale responsabile del procedimento (RUP)</t>
  </si>
  <si>
    <t>Conformità Ambientale
 (si/no)</t>
  </si>
  <si>
    <t>Si intende delegare a Centrale di Committenza o Soggetto Aggregatore la procedura di acquisto
(si/no)</t>
  </si>
  <si>
    <t>Quantità
(Numero)</t>
  </si>
  <si>
    <t>Unità di misura  
(Testo)</t>
  </si>
  <si>
    <t>codice CUP master
(Ccodice)</t>
  </si>
  <si>
    <t>n.a.</t>
  </si>
  <si>
    <t>002</t>
  </si>
  <si>
    <t>Regione Lazio</t>
  </si>
  <si>
    <t>n.a</t>
  </si>
  <si>
    <t>servizi</t>
  </si>
  <si>
    <r>
      <t>Servizi e applicativi informatici nell’ambito del progetto “</t>
    </r>
    <r>
      <rPr>
        <b/>
        <sz val="10"/>
        <rFont val="Calibri"/>
        <family val="2"/>
        <scheme val="minor"/>
      </rPr>
      <t>Mettiamoci in RIGA -  Rafforzamento Integrato della Governance Ambientale</t>
    </r>
    <r>
      <rPr>
        <sz val="10"/>
        <rFont val="Calibri"/>
        <family val="2"/>
        <scheme val="minor"/>
      </rPr>
      <t>”  finanziato a valere sul PON "Governance e Capacità Istituzionale" 2014 – 2020 (fondo FESR)</t>
    </r>
  </si>
  <si>
    <t>0000226120</t>
  </si>
  <si>
    <t>Consip S.p.A.</t>
  </si>
  <si>
    <t xml:space="preserve">si </t>
  </si>
  <si>
    <t>001</t>
  </si>
  <si>
    <t>4681091007201900001</t>
  </si>
  <si>
    <t>F49J17000390007</t>
  </si>
  <si>
    <t>4681091007202000002</t>
  </si>
  <si>
    <r>
      <t>Servizi per l'adeguamento del Portale nazionale delle valutazioni e autorizzazioni ambientali VAS-VIA-AIA nell'ambito della Linea di Intervento LQS1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</si>
  <si>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33 mesi</t>
  </si>
  <si>
    <t>4681091007202000003</t>
  </si>
  <si>
    <t>92111000-2</t>
  </si>
  <si>
    <r>
      <t>Servizi per la predisposizione di n. 4 video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(fondo FSE)</t>
    </r>
  </si>
  <si>
    <t>31 mesi</t>
  </si>
  <si>
    <t>ALLEGATO II - SCHEDA B : PROGRAMMA BIENNALE DEGLI ACQUISTI DI FORNITURE E SERVIZI 2021/2022</t>
  </si>
  <si>
    <t>30 mesi</t>
  </si>
  <si>
    <t>003</t>
  </si>
  <si>
    <t>1. modifica ex art.7 comma 8 lettera b)  modifica ex art.7 comma 7 lettera b): aggiunta di uno o più acquisti in conseguenza di atti amministrativi adottati a livello statale o regionale</t>
  </si>
  <si>
    <t>2. modifica ex art.7 comma 8 lettera c) .  modifica ex art.7 comma 7 lettera c): aggiunta di uno o più acquisti per la sopravvenuta disponibilità di finanziamenti all'interno del bilancio non prevedibili al momento della prima approvazione del programma, ivi comprese le ulteriori risorse disponibili anche a seguito di
ribassi d'asta o di economie</t>
  </si>
  <si>
    <t xml:space="preserve">3. modifica ex art.7 comma 8 lettera d)  anticipazione alla prima annualità dell'acquisizione di una fornitura o di un servizio ricompreso nel programma biennale degli acquisti
</t>
  </si>
  <si>
    <t xml:space="preserve">4. modifica ex art.7 comma 8 lettera e)   modifica del quadro economico degli acquisti già contemplati nell'elenco annuale, per la quale si rendano necessarie ulteriori risorse.
</t>
  </si>
  <si>
    <t>5. modifica ex art.7 comma 8: I programmi biennali degli acquisti di forniture e servizi sono modificabili nel corso dell'anno, previa apposita approvazione dell'organo competente, da individuarsi, per gli enti locali, secondo la tipologia della modifica, nel rispetto di quanto previsto
all' articolo 21, comma 1, secondo periodo, del codice</t>
  </si>
  <si>
    <t>ALLEGATO II - SCHEDA A : PROGRAMMA BIENNALE DEGLI ACQUISTI DI FORNITURE E SERVIZI 2021/2022</t>
  </si>
  <si>
    <t>Andrea Ferraretto</t>
  </si>
  <si>
    <t>Carlo Fortunato</t>
  </si>
  <si>
    <t>Roberto Perricone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</si>
</sst>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10]_-;\-* #,##0.00\ [$€-410]_-;_-* &quot;-&quot;??\ [$€-410]_-;_-@_-"/>
  </numFmts>
  <fonts count="26" x14ac:knownFonts="1">
    <font>
      <sz val="10"/>
      <name val="Arial"/>
    </font>
    <font>
      <sz val="11"/>
      <color theme="1"/>
      <name val="Calibri"/>
      <family val="2"/>
      <scheme val="minor"/>
    </font>
    <font>
      <sz val="10"/>
      <name val="Arial"/>
      <family val="2"/>
    </font>
    <font>
      <b/>
      <sz val="10"/>
      <name val="Arial"/>
      <family val="2"/>
    </font>
    <font>
      <b/>
      <sz val="14"/>
      <name val="Times New Roman"/>
      <family val="1"/>
    </font>
    <font>
      <b/>
      <sz val="14"/>
      <name val="Arial"/>
      <family val="2"/>
    </font>
    <font>
      <b/>
      <strike/>
      <sz val="10"/>
      <name val="Arial"/>
      <family val="2"/>
    </font>
    <font>
      <sz val="10"/>
      <name val="Verdana"/>
      <family val="2"/>
    </font>
    <font>
      <b/>
      <sz val="10"/>
      <name val="Verdana"/>
      <family val="2"/>
    </font>
    <font>
      <sz val="12"/>
      <name val="Times New Roman"/>
      <family val="1"/>
    </font>
    <font>
      <sz val="10"/>
      <color indexed="8"/>
      <name val="Arial"/>
      <family val="2"/>
    </font>
    <font>
      <sz val="10"/>
      <color indexed="8"/>
      <name val="Arial"/>
      <family val="2"/>
    </font>
    <font>
      <sz val="10"/>
      <color indexed="8"/>
      <name val="Verdana"/>
      <family val="2"/>
    </font>
    <font>
      <sz val="12"/>
      <color indexed="8"/>
      <name val="Times New Roman"/>
      <family val="1"/>
    </font>
    <font>
      <b/>
      <sz val="10"/>
      <color indexed="8"/>
      <name val="Arial"/>
      <family val="2"/>
    </font>
    <font>
      <i/>
      <sz val="10"/>
      <color indexed="8"/>
      <name val="Arial"/>
      <family val="2"/>
    </font>
    <font>
      <b/>
      <i/>
      <sz val="10"/>
      <color indexed="8"/>
      <name val="Arial"/>
      <family val="2"/>
    </font>
    <font>
      <b/>
      <sz val="10"/>
      <color indexed="8"/>
      <name val="Verdana"/>
      <family val="2"/>
    </font>
    <font>
      <b/>
      <sz val="12"/>
      <color indexed="8"/>
      <name val="Times New Roman"/>
      <family val="1"/>
    </font>
    <font>
      <b/>
      <sz val="14"/>
      <color indexed="8"/>
      <name val="Arial"/>
      <family val="2"/>
    </font>
    <font>
      <b/>
      <sz val="14"/>
      <color indexed="8"/>
      <name val="Times New Roman"/>
      <family val="1"/>
    </font>
    <font>
      <b/>
      <sz val="10"/>
      <name val="Calibri"/>
      <family val="2"/>
    </font>
    <font>
      <sz val="10"/>
      <name val="Calibri"/>
      <family val="2"/>
    </font>
    <font>
      <sz val="10"/>
      <color theme="1"/>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141">
    <xf numFmtId="4" fontId="0" fillId="0" borderId="0" xfId="0" applyNumberFormat="1" applyAlignment="1">
      <alignment wrapText="1"/>
    </xf>
    <xf numFmtId="4" fontId="11" fillId="0" borderId="0" xfId="0" applyNumberFormat="1" applyFont="1" applyAlignment="1">
      <alignment wrapText="1"/>
    </xf>
    <xf numFmtId="0" fontId="12" fillId="0" borderId="0" xfId="0" applyFont="1" applyBorder="1" applyAlignment="1">
      <alignment horizontal="center" vertical="center"/>
    </xf>
    <xf numFmtId="4" fontId="13" fillId="0" borderId="0" xfId="0" applyNumberFormat="1" applyFont="1" applyAlignment="1">
      <alignment horizontal="justify"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4" fontId="11" fillId="0" borderId="0" xfId="0" applyNumberFormat="1" applyFont="1" applyBorder="1" applyAlignment="1">
      <alignment wrapText="1"/>
    </xf>
    <xf numFmtId="4" fontId="2" fillId="0" borderId="0" xfId="0" applyNumberFormat="1" applyFont="1" applyBorder="1" applyAlignment="1"/>
    <xf numFmtId="4" fontId="2" fillId="0" borderId="0" xfId="0" applyNumberFormat="1" applyFont="1" applyAlignment="1">
      <alignment wrapText="1"/>
    </xf>
    <xf numFmtId="4" fontId="5" fillId="0" borderId="0" xfId="0" applyNumberFormat="1" applyFont="1" applyBorder="1" applyAlignment="1">
      <alignment horizontal="center" vertical="center"/>
    </xf>
    <xf numFmtId="4"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4" fontId="9" fillId="0" borderId="0" xfId="0" applyNumberFormat="1" applyFont="1" applyAlignment="1">
      <alignment horizontal="justify" vertical="center" wrapText="1"/>
    </xf>
    <xf numFmtId="4" fontId="14" fillId="0" borderId="0" xfId="0" applyNumberFormat="1" applyFont="1" applyAlignment="1">
      <alignment wrapText="1"/>
    </xf>
    <xf numFmtId="4" fontId="15" fillId="0" borderId="1" xfId="0" applyNumberFormat="1" applyFont="1" applyBorder="1" applyAlignment="1">
      <alignment horizontal="center" wrapText="1"/>
    </xf>
    <xf numFmtId="4" fontId="11" fillId="0" borderId="0" xfId="0" quotePrefix="1" applyNumberFormat="1" applyFont="1" applyAlignment="1">
      <alignment horizontal="left" wrapText="1"/>
    </xf>
    <xf numFmtId="4" fontId="14" fillId="2" borderId="0" xfId="0" applyNumberFormat="1" applyFont="1" applyFill="1" applyBorder="1" applyAlignment="1">
      <alignment horizontal="left" vertical="top" wrapText="1"/>
    </xf>
    <xf numFmtId="4" fontId="3" fillId="2" borderId="0" xfId="0" applyNumberFormat="1" applyFont="1" applyFill="1" applyAlignment="1">
      <alignmen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1" fillId="0" borderId="1" xfId="0" applyNumberFormat="1" applyFont="1" applyBorder="1" applyAlignment="1">
      <alignment wrapText="1"/>
    </xf>
    <xf numFmtId="4" fontId="11" fillId="0" borderId="3" xfId="0" applyNumberFormat="1" applyFont="1" applyBorder="1" applyAlignment="1">
      <alignment wrapText="1"/>
    </xf>
    <xf numFmtId="4" fontId="16" fillId="0" borderId="0" xfId="0" applyNumberFormat="1" applyFont="1" applyBorder="1" applyAlignment="1">
      <alignment wrapText="1"/>
    </xf>
    <xf numFmtId="4" fontId="2" fillId="0" borderId="4" xfId="0" applyNumberFormat="1" applyFont="1" applyBorder="1" applyAlignment="1">
      <alignment wrapText="1"/>
    </xf>
    <xf numFmtId="0" fontId="7" fillId="0" borderId="0" xfId="0" applyFont="1" applyBorder="1" applyAlignment="1">
      <alignment horizontal="center" vertical="center" wrapText="1"/>
    </xf>
    <xf numFmtId="0" fontId="7" fillId="0" borderId="0" xfId="0" quotePrefix="1" applyFont="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7" fillId="0" borderId="1" xfId="0" applyNumberFormat="1" applyFont="1" applyBorder="1" applyAlignment="1">
      <alignment wrapText="1"/>
    </xf>
    <xf numFmtId="4" fontId="2" fillId="0" borderId="1" xfId="0" applyNumberFormat="1" applyFont="1" applyBorder="1" applyAlignment="1">
      <alignment wrapText="1"/>
    </xf>
    <xf numFmtId="4" fontId="2" fillId="0" borderId="1" xfId="0" applyNumberFormat="1" applyFont="1" applyFill="1" applyBorder="1" applyAlignment="1">
      <alignment wrapText="1"/>
    </xf>
    <xf numFmtId="4" fontId="7" fillId="0" borderId="1" xfId="0" applyNumberFormat="1" applyFont="1" applyBorder="1" applyAlignment="1">
      <alignment horizontal="right" vertical="center"/>
    </xf>
    <xf numFmtId="4" fontId="7" fillId="0" borderId="1" xfId="0" applyNumberFormat="1" applyFont="1" applyBorder="1" applyAlignment="1">
      <alignment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15" fillId="0" borderId="2" xfId="0" applyNumberFormat="1" applyFont="1" applyBorder="1" applyAlignment="1">
      <alignment horizontal="center" wrapText="1"/>
    </xf>
    <xf numFmtId="4" fontId="11" fillId="0" borderId="0" xfId="0" applyNumberFormat="1" applyFont="1" applyBorder="1" applyAlignment="1">
      <alignment horizontal="left" vertical="top" wrapText="1"/>
    </xf>
    <xf numFmtId="4" fontId="22" fillId="0" borderId="0" xfId="2" applyNumberFormat="1" applyFont="1" applyFill="1" applyBorder="1" applyAlignment="1">
      <alignment wrapText="1"/>
    </xf>
    <xf numFmtId="4" fontId="21" fillId="0" borderId="13" xfId="2" applyNumberFormat="1" applyFont="1" applyFill="1" applyBorder="1" applyAlignment="1">
      <alignment horizontal="center" vertical="center"/>
    </xf>
    <xf numFmtId="4" fontId="21" fillId="0" borderId="13" xfId="2" applyNumberFormat="1" applyFont="1" applyFill="1" applyBorder="1" applyAlignment="1">
      <alignment horizontal="center" vertical="center" wrapText="1"/>
    </xf>
    <xf numFmtId="0" fontId="1" fillId="0" borderId="0" xfId="2" applyProtection="1">
      <protection locked="0"/>
    </xf>
    <xf numFmtId="0" fontId="1" fillId="0" borderId="0" xfId="2"/>
    <xf numFmtId="4" fontId="2" fillId="0" borderId="2" xfId="0" applyNumberFormat="1" applyFont="1" applyBorder="1" applyAlignment="1">
      <alignment wrapText="1"/>
    </xf>
    <xf numFmtId="4" fontId="2" fillId="0" borderId="2" xfId="0" applyNumberFormat="1" applyFont="1" applyFill="1" applyBorder="1" applyAlignment="1">
      <alignment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64" fontId="24" fillId="3"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3" fillId="0" borderId="1" xfId="0" applyFont="1" applyFill="1" applyBorder="1" applyAlignment="1">
      <alignment horizontal="center" vertical="center"/>
    </xf>
    <xf numFmtId="4" fontId="8" fillId="0" borderId="0" xfId="0"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quotePrefix="1" applyNumberFormat="1" applyFont="1" applyFill="1" applyAlignment="1">
      <alignment horizontal="left" wrapText="1"/>
    </xf>
    <xf numFmtId="4" fontId="2" fillId="0" borderId="0" xfId="0" applyNumberFormat="1" applyFont="1" applyAlignment="1">
      <alignment horizontal="left" wrapText="1"/>
    </xf>
    <xf numFmtId="4" fontId="11" fillId="0" borderId="0" xfId="0" applyNumberFormat="1" applyFont="1" applyBorder="1" applyAlignment="1">
      <alignment horizontal="left" vertical="top" wrapText="1"/>
    </xf>
    <xf numFmtId="49" fontId="7" fillId="0" borderId="1" xfId="0" quotePrefix="1" applyNumberFormat="1" applyFont="1" applyFill="1" applyBorder="1" applyAlignment="1">
      <alignment horizontal="center" vertical="center"/>
    </xf>
    <xf numFmtId="4" fontId="23" fillId="0" borderId="1" xfId="0" applyNumberFormat="1" applyFont="1" applyBorder="1" applyAlignment="1">
      <alignment horizontal="center" vertical="center"/>
    </xf>
    <xf numFmtId="4" fontId="23"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3" fillId="0" borderId="0" xfId="0" applyFont="1" applyAlignment="1">
      <alignment horizontal="center" vertical="center"/>
    </xf>
    <xf numFmtId="4" fontId="10" fillId="0" borderId="0" xfId="0" quotePrefix="1" applyNumberFormat="1" applyFont="1" applyAlignment="1">
      <alignment horizontal="left" wrapText="1"/>
    </xf>
    <xf numFmtId="4" fontId="10" fillId="0" borderId="0" xfId="0" applyNumberFormat="1" applyFont="1" applyAlignment="1">
      <alignment wrapText="1"/>
    </xf>
    <xf numFmtId="4" fontId="21" fillId="6" borderId="9" xfId="2" applyNumberFormat="1" applyFont="1" applyFill="1" applyBorder="1" applyAlignment="1">
      <alignment horizontal="center" vertical="center" wrapText="1"/>
    </xf>
    <xf numFmtId="4" fontId="21" fillId="6" borderId="10" xfId="2" applyNumberFormat="1"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4" fontId="21" fillId="6" borderId="12" xfId="2" applyNumberFormat="1"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11" fillId="0" borderId="0" xfId="0" quotePrefix="1" applyNumberFormat="1" applyFont="1" applyFill="1" applyAlignment="1">
      <alignment horizontal="left" wrapText="1"/>
    </xf>
    <xf numFmtId="4" fontId="17" fillId="0" borderId="0" xfId="0" applyNumberFormat="1" applyFont="1" applyBorder="1" applyAlignment="1">
      <alignment horizontal="left" vertical="center"/>
    </xf>
    <xf numFmtId="4" fontId="11" fillId="0" borderId="0" xfId="0" applyNumberFormat="1" applyFont="1" applyBorder="1" applyAlignment="1"/>
    <xf numFmtId="0" fontId="18" fillId="0" borderId="0" xfId="0" applyFont="1" applyBorder="1" applyAlignment="1">
      <alignment horizontal="center" vertical="center"/>
    </xf>
    <xf numFmtId="0" fontId="11" fillId="0" borderId="0" xfId="0" applyFont="1" applyBorder="1" applyAlignment="1"/>
    <xf numFmtId="0" fontId="19" fillId="0" borderId="0" xfId="0" applyFont="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xf numFmtId="0" fontId="12" fillId="0" borderId="0" xfId="0" applyFont="1" applyFill="1" applyBorder="1" applyAlignment="1">
      <alignment horizontal="center" vertical="center"/>
    </xf>
    <xf numFmtId="4" fontId="0" fillId="0" borderId="0" xfId="0" applyNumberFormat="1" applyFill="1" applyAlignment="1">
      <alignment wrapText="1"/>
    </xf>
    <xf numFmtId="4" fontId="10" fillId="0" borderId="0" xfId="0" applyNumberFormat="1" applyFont="1" applyBorder="1" applyAlignment="1">
      <alignment vertical="top" wrapText="1"/>
    </xf>
    <xf numFmtId="4" fontId="10" fillId="0" borderId="0" xfId="0" applyNumberFormat="1" applyFont="1" applyBorder="1" applyAlignment="1">
      <alignment horizontal="left" vertical="top" wrapText="1"/>
    </xf>
    <xf numFmtId="4" fontId="2" fillId="0" borderId="0" xfId="0" applyNumberFormat="1" applyFont="1" applyAlignment="1">
      <alignment horizontal="left" wrapText="1"/>
    </xf>
    <xf numFmtId="4" fontId="2" fillId="0" borderId="0" xfId="0" quotePrefix="1" applyNumberFormat="1" applyFont="1" applyAlignment="1">
      <alignment horizontal="left" wrapText="1"/>
    </xf>
    <xf numFmtId="4" fontId="2" fillId="0" borderId="0" xfId="0" quotePrefix="1"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Fill="1" applyAlignment="1">
      <alignment horizontal="left" wrapText="1"/>
    </xf>
    <xf numFmtId="4" fontId="2" fillId="0" borderId="2" xfId="0" applyNumberFormat="1" applyFont="1" applyFill="1" applyBorder="1" applyAlignment="1">
      <alignment horizontal="right" wrapText="1"/>
    </xf>
    <xf numFmtId="4" fontId="2" fillId="0" borderId="7" xfId="0" applyNumberFormat="1" applyFont="1" applyFill="1" applyBorder="1" applyAlignment="1">
      <alignment horizontal="right" wrapText="1"/>
    </xf>
    <xf numFmtId="4" fontId="11" fillId="0" borderId="2" xfId="0" applyNumberFormat="1" applyFont="1" applyBorder="1" applyAlignment="1">
      <alignment horizontal="left" wrapText="1"/>
    </xf>
    <xf numFmtId="4" fontId="11" fillId="0" borderId="3" xfId="0" applyNumberFormat="1" applyFont="1" applyBorder="1" applyAlignment="1">
      <alignment horizontal="left" wrapText="1"/>
    </xf>
    <xf numFmtId="4" fontId="11" fillId="0" borderId="7" xfId="0" applyNumberFormat="1" applyFont="1" applyBorder="1" applyAlignment="1">
      <alignment horizontal="left" wrapText="1"/>
    </xf>
    <xf numFmtId="4" fontId="3" fillId="5" borderId="14" xfId="0" applyNumberFormat="1"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4" fontId="3" fillId="5" borderId="13"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2" fillId="3" borderId="1" xfId="0" applyNumberFormat="1" applyFont="1" applyFill="1" applyBorder="1" applyAlignment="1">
      <alignmen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wrapText="1"/>
    </xf>
    <xf numFmtId="4" fontId="2"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wrapText="1"/>
    </xf>
    <xf numFmtId="4" fontId="2" fillId="0" borderId="1" xfId="0" applyNumberFormat="1" applyFont="1" applyBorder="1" applyAlignment="1">
      <alignment horizontal="center" vertical="center"/>
    </xf>
    <xf numFmtId="4" fontId="2" fillId="0" borderId="1" xfId="0" applyNumberFormat="1" applyFont="1" applyBorder="1" applyAlignment="1"/>
    <xf numFmtId="4" fontId="2" fillId="0" borderId="2" xfId="0" applyNumberFormat="1" applyFont="1" applyBorder="1" applyAlignment="1">
      <alignment horizontal="right" wrapText="1"/>
    </xf>
    <xf numFmtId="4" fontId="2" fillId="0" borderId="7" xfId="0" applyNumberFormat="1" applyFont="1" applyBorder="1" applyAlignment="1">
      <alignment horizontal="right" wrapText="1"/>
    </xf>
    <xf numFmtId="0" fontId="7" fillId="0" borderId="0" xfId="0" applyFont="1" applyFill="1" applyBorder="1" applyAlignment="1">
      <alignment horizontal="center" vertical="center"/>
    </xf>
    <xf numFmtId="4" fontId="15" fillId="0" borderId="2" xfId="0" applyNumberFormat="1" applyFont="1" applyBorder="1" applyAlignment="1">
      <alignment horizontal="center" wrapText="1"/>
    </xf>
    <xf numFmtId="4" fontId="0" fillId="0" borderId="7" xfId="0" applyNumberFormat="1" applyBorder="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6" fillId="0" borderId="8" xfId="0" applyNumberFormat="1" applyFont="1" applyBorder="1" applyAlignment="1">
      <alignment horizontal="left" wrapText="1"/>
    </xf>
    <xf numFmtId="4" fontId="14" fillId="2" borderId="2" xfId="0" applyNumberFormat="1" applyFont="1" applyFill="1" applyBorder="1" applyAlignment="1">
      <alignment horizontal="left" wrapText="1"/>
    </xf>
    <xf numFmtId="4" fontId="14" fillId="2" borderId="3" xfId="0" applyNumberFormat="1" applyFont="1" applyFill="1" applyBorder="1" applyAlignment="1">
      <alignment horizontal="left" wrapText="1"/>
    </xf>
    <xf numFmtId="4" fontId="14" fillId="2" borderId="7" xfId="0" applyNumberFormat="1" applyFont="1" applyFill="1" applyBorder="1" applyAlignment="1">
      <alignment horizontal="left" wrapText="1"/>
    </xf>
    <xf numFmtId="4" fontId="14" fillId="0" borderId="2" xfId="0" applyNumberFormat="1" applyFont="1" applyBorder="1" applyAlignment="1">
      <alignment horizontal="left" wrapText="1"/>
    </xf>
    <xf numFmtId="4" fontId="14" fillId="0" borderId="3" xfId="0" applyNumberFormat="1" applyFont="1" applyBorder="1" applyAlignment="1">
      <alignment horizontal="left" wrapText="1"/>
    </xf>
    <xf numFmtId="4" fontId="14" fillId="0" borderId="7" xfId="0" applyNumberFormat="1" applyFont="1" applyBorder="1" applyAlignment="1">
      <alignment horizontal="lef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6" fillId="0" borderId="7" xfId="0" applyNumberFormat="1" applyFont="1" applyBorder="1" applyAlignment="1">
      <alignment horizontal="left" wrapText="1"/>
    </xf>
    <xf numFmtId="4" fontId="4"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2" fillId="3"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4" fontId="11" fillId="0" borderId="1" xfId="0" applyNumberFormat="1" applyFont="1" applyBorder="1" applyAlignment="1">
      <alignment wrapText="1"/>
    </xf>
  </cellXfs>
  <cellStyles count="3">
    <cellStyle name="Normale" xfId="0" builtinId="0"/>
    <cellStyle name="Normale 2" xfId="2"/>
    <cellStyle name="Normal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C11" sqref="C11"/>
    </sheetView>
  </sheetViews>
  <sheetFormatPr defaultColWidth="0" defaultRowHeight="15" x14ac:dyDescent="0.25"/>
  <cols>
    <col min="1" max="1" width="13.5703125" style="50" customWidth="1"/>
    <col min="2" max="2" width="9.140625" style="50" customWidth="1"/>
    <col min="3" max="3" width="21.28515625" style="50" customWidth="1"/>
    <col min="4" max="4" width="13.42578125" style="50" customWidth="1"/>
    <col min="5" max="16" width="9.140625" style="50" customWidth="1"/>
    <col min="17" max="17" width="0" style="51" hidden="1" customWidth="1"/>
    <col min="18" max="16384" width="9.140625" style="51" hidden="1"/>
  </cols>
  <sheetData>
    <row r="1" spans="1:16" s="47" customFormat="1" ht="30" customHeight="1" thickBot="1" x14ac:dyDescent="0.25">
      <c r="A1" s="78" t="s">
        <v>78</v>
      </c>
      <c r="B1" s="79"/>
      <c r="C1" s="79"/>
      <c r="D1" s="79"/>
      <c r="E1" s="79"/>
      <c r="F1" s="79"/>
      <c r="G1" s="79"/>
      <c r="H1" s="79"/>
      <c r="I1" s="79"/>
      <c r="J1" s="79"/>
      <c r="K1" s="80"/>
      <c r="L1" s="78" t="s">
        <v>79</v>
      </c>
      <c r="M1" s="79"/>
      <c r="N1" s="79"/>
      <c r="O1" s="79"/>
      <c r="P1" s="81"/>
    </row>
    <row r="2" spans="1:16" s="47" customFormat="1" ht="33" customHeight="1" x14ac:dyDescent="0.2">
      <c r="A2" s="48" t="s">
        <v>78</v>
      </c>
      <c r="B2" s="49" t="s">
        <v>80</v>
      </c>
      <c r="C2" s="49" t="s">
        <v>81</v>
      </c>
      <c r="D2" s="48" t="s">
        <v>82</v>
      </c>
      <c r="E2" s="48" t="s">
        <v>83</v>
      </c>
      <c r="F2" s="48" t="s">
        <v>84</v>
      </c>
      <c r="G2" s="48" t="s">
        <v>85</v>
      </c>
      <c r="H2" s="49" t="s">
        <v>86</v>
      </c>
      <c r="I2" s="49" t="s">
        <v>87</v>
      </c>
      <c r="J2" s="49" t="s">
        <v>88</v>
      </c>
      <c r="K2" s="49" t="s">
        <v>89</v>
      </c>
      <c r="L2" s="49" t="s">
        <v>90</v>
      </c>
      <c r="M2" s="49" t="s">
        <v>91</v>
      </c>
      <c r="N2" s="49" t="s">
        <v>92</v>
      </c>
      <c r="O2" s="49" t="s">
        <v>87</v>
      </c>
      <c r="P2" s="49" t="s">
        <v>93</v>
      </c>
    </row>
  </sheetData>
  <sheetProtection password="8E16" sheet="1" objects="1" scenarios="1"/>
  <mergeCells count="2">
    <mergeCell ref="A1:K1"/>
    <mergeCell ref="L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Normal="100" workbookViewId="0">
      <selection activeCell="F4" sqref="F4"/>
    </sheetView>
  </sheetViews>
  <sheetFormatPr defaultColWidth="9.140625" defaultRowHeight="12.75" x14ac:dyDescent="0.2"/>
  <cols>
    <col min="1" max="1" width="69.85546875" style="1" bestFit="1" customWidth="1"/>
    <col min="2" max="3" width="15.42578125" style="1" bestFit="1" customWidth="1"/>
    <col min="4" max="4" width="30.7109375" style="1" customWidth="1"/>
    <col min="5" max="16384" width="9.140625" style="1"/>
  </cols>
  <sheetData>
    <row r="1" spans="1:7" ht="36.75" customHeight="1" x14ac:dyDescent="0.2">
      <c r="A1" s="83" t="s">
        <v>129</v>
      </c>
      <c r="B1" s="83"/>
      <c r="C1" s="83"/>
      <c r="D1" s="83"/>
      <c r="E1" s="83"/>
      <c r="F1" s="83"/>
    </row>
    <row r="2" spans="1:7" ht="60" customHeight="1" x14ac:dyDescent="0.2">
      <c r="A2" s="82" t="s">
        <v>71</v>
      </c>
      <c r="B2" s="82"/>
      <c r="C2" s="82"/>
      <c r="D2" s="82"/>
      <c r="E2" s="82"/>
      <c r="F2" s="82"/>
    </row>
    <row r="3" spans="1:7" ht="15.75" x14ac:dyDescent="0.2">
      <c r="A3" s="87" t="s">
        <v>0</v>
      </c>
      <c r="B3" s="88"/>
      <c r="C3" s="88"/>
      <c r="D3" s="88"/>
    </row>
    <row r="4" spans="1:7" ht="18" x14ac:dyDescent="0.2">
      <c r="A4" s="89" t="s">
        <v>10</v>
      </c>
      <c r="B4" s="88"/>
      <c r="C4" s="88"/>
      <c r="D4" s="88"/>
    </row>
    <row r="6" spans="1:7" x14ac:dyDescent="0.2">
      <c r="A6" s="90" t="s">
        <v>1</v>
      </c>
      <c r="B6" s="90" t="s">
        <v>2</v>
      </c>
      <c r="C6" s="91"/>
      <c r="D6" s="91"/>
    </row>
    <row r="7" spans="1:7" x14ac:dyDescent="0.2">
      <c r="A7" s="91"/>
      <c r="B7" s="90" t="s">
        <v>3</v>
      </c>
      <c r="C7" s="91"/>
      <c r="D7" s="90" t="s">
        <v>4</v>
      </c>
    </row>
    <row r="8" spans="1:7" x14ac:dyDescent="0.2">
      <c r="A8" s="91"/>
      <c r="B8" s="4" t="s">
        <v>5</v>
      </c>
      <c r="C8" s="4" t="s">
        <v>6</v>
      </c>
      <c r="D8" s="91"/>
    </row>
    <row r="9" spans="1:7" x14ac:dyDescent="0.2">
      <c r="A9" s="5" t="s">
        <v>16</v>
      </c>
      <c r="B9" s="35">
        <v>0</v>
      </c>
      <c r="C9" s="35">
        <v>0</v>
      </c>
      <c r="D9" s="35">
        <f t="shared" ref="D9:D15" si="0">SUM(B9:C9)</f>
        <v>0</v>
      </c>
    </row>
    <row r="10" spans="1:7" x14ac:dyDescent="0.2">
      <c r="A10" s="5" t="s">
        <v>17</v>
      </c>
      <c r="B10" s="35">
        <v>0</v>
      </c>
      <c r="C10" s="35">
        <v>0</v>
      </c>
      <c r="D10" s="35">
        <f t="shared" si="0"/>
        <v>0</v>
      </c>
    </row>
    <row r="11" spans="1:7" ht="15.75" x14ac:dyDescent="0.2">
      <c r="A11" s="5" t="s">
        <v>37</v>
      </c>
      <c r="B11" s="35">
        <v>0</v>
      </c>
      <c r="C11" s="35">
        <v>0</v>
      </c>
      <c r="D11" s="35">
        <f t="shared" si="0"/>
        <v>0</v>
      </c>
      <c r="G11" s="3"/>
    </row>
    <row r="12" spans="1:7" x14ac:dyDescent="0.2">
      <c r="A12" s="5" t="s">
        <v>28</v>
      </c>
      <c r="B12" s="35">
        <v>0</v>
      </c>
      <c r="C12" s="35">
        <v>0</v>
      </c>
      <c r="D12" s="35">
        <f t="shared" si="0"/>
        <v>0</v>
      </c>
    </row>
    <row r="13" spans="1:7" ht="38.25" x14ac:dyDescent="0.2">
      <c r="A13" s="6" t="s">
        <v>18</v>
      </c>
      <c r="B13" s="35">
        <v>0</v>
      </c>
      <c r="C13" s="35">
        <v>0</v>
      </c>
      <c r="D13" s="35">
        <f t="shared" si="0"/>
        <v>0</v>
      </c>
    </row>
    <row r="14" spans="1:7" x14ac:dyDescent="0.2">
      <c r="A14" s="5" t="s">
        <v>19</v>
      </c>
      <c r="B14" s="35">
        <v>0</v>
      </c>
      <c r="C14" s="35">
        <v>0</v>
      </c>
      <c r="D14" s="35">
        <f t="shared" si="0"/>
        <v>0</v>
      </c>
    </row>
    <row r="15" spans="1:7" x14ac:dyDescent="0.2">
      <c r="A15" s="5" t="s">
        <v>53</v>
      </c>
      <c r="B15" s="35">
        <f>'Scheda B'!X15</f>
        <v>0</v>
      </c>
      <c r="C15" s="35">
        <v>0</v>
      </c>
      <c r="D15" s="35">
        <f t="shared" si="0"/>
        <v>0</v>
      </c>
    </row>
    <row r="16" spans="1:7" x14ac:dyDescent="0.2">
      <c r="A16" s="32" t="s">
        <v>54</v>
      </c>
      <c r="B16" s="35">
        <v>0</v>
      </c>
      <c r="C16" s="35">
        <f>'Scheda B'!Y15</f>
        <v>0</v>
      </c>
      <c r="D16" s="36">
        <f>B16+C16</f>
        <v>0</v>
      </c>
    </row>
    <row r="18" spans="1:4" x14ac:dyDescent="0.2">
      <c r="A18" s="85"/>
      <c r="B18" s="86"/>
      <c r="C18" s="86"/>
      <c r="D18" s="86"/>
    </row>
    <row r="19" spans="1:4" x14ac:dyDescent="0.2">
      <c r="A19" s="7"/>
    </row>
    <row r="20" spans="1:4" x14ac:dyDescent="0.2">
      <c r="B20" s="92" t="s">
        <v>77</v>
      </c>
      <c r="C20" s="93"/>
      <c r="D20" s="93"/>
    </row>
    <row r="21" spans="1:4" ht="15.75" customHeight="1" x14ac:dyDescent="0.2">
      <c r="C21" s="2"/>
    </row>
    <row r="22" spans="1:4" x14ac:dyDescent="0.2">
      <c r="A22" s="15" t="s">
        <v>7</v>
      </c>
    </row>
    <row r="23" spans="1:4" ht="26.25" customHeight="1" x14ac:dyDescent="0.2">
      <c r="A23" s="84" t="s">
        <v>31</v>
      </c>
      <c r="B23" s="84"/>
      <c r="C23" s="84"/>
      <c r="D23" s="84"/>
    </row>
  </sheetData>
  <mergeCells count="11">
    <mergeCell ref="A2:F2"/>
    <mergeCell ref="A1:F1"/>
    <mergeCell ref="A23:D23"/>
    <mergeCell ref="A18:D18"/>
    <mergeCell ref="A3:D3"/>
    <mergeCell ref="A4:D4"/>
    <mergeCell ref="A6:A8"/>
    <mergeCell ref="B6:D6"/>
    <mergeCell ref="B7:C7"/>
    <mergeCell ref="D7:D8"/>
    <mergeCell ref="B20:D20"/>
  </mergeCells>
  <phoneticPr fontId="0" type="noConversion"/>
  <printOptions horizontalCentered="1"/>
  <pageMargins left="0.39370078740157483" right="0.39370078740157483" top="0.39370078740157483" bottom="0.39370078740157483" header="0" footer="0"/>
  <pageSetup paperSize="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2"/>
  <sheetViews>
    <sheetView tabSelected="1" view="pageBreakPreview" topLeftCell="I8" zoomScale="64" zoomScaleNormal="64" zoomScaleSheetLayoutView="64" workbookViewId="0">
      <selection activeCell="S10" sqref="S10"/>
    </sheetView>
  </sheetViews>
  <sheetFormatPr defaultColWidth="9.140625" defaultRowHeight="12.75" x14ac:dyDescent="0.2"/>
  <cols>
    <col min="1" max="1" width="34.28515625" style="9" customWidth="1"/>
    <col min="2" max="2" width="23.28515625" style="9" customWidth="1"/>
    <col min="3" max="3" width="14.42578125" style="9" customWidth="1"/>
    <col min="4" max="4" width="15.85546875" style="9" customWidth="1"/>
    <col min="5" max="5" width="18.7109375" style="9" customWidth="1"/>
    <col min="6" max="6" width="20.42578125" style="9" customWidth="1"/>
    <col min="7" max="7" width="18.7109375" style="9" customWidth="1"/>
    <col min="8" max="8" width="22.140625" style="9" customWidth="1"/>
    <col min="9" max="10" width="16.42578125" style="9" customWidth="1"/>
    <col min="11" max="11" width="24.28515625" style="9" bestFit="1" customWidth="1"/>
    <col min="12" max="12" width="24.28515625" style="9" customWidth="1"/>
    <col min="13" max="13" width="17.7109375" style="9" customWidth="1"/>
    <col min="14" max="14" width="13.85546875" style="9" customWidth="1"/>
    <col min="15" max="16" width="47.7109375" style="9" customWidth="1"/>
    <col min="17" max="17" width="12.42578125" style="9" customWidth="1"/>
    <col min="18" max="18" width="28.5703125" style="9" customWidth="1"/>
    <col min="19" max="19" width="27" style="9" bestFit="1" customWidth="1"/>
    <col min="20" max="21" width="27" style="9" customWidth="1"/>
    <col min="22" max="22" width="13.140625" style="9" customWidth="1"/>
    <col min="23" max="23" width="17.42578125" style="9" customWidth="1"/>
    <col min="24" max="24" width="17" style="9" customWidth="1"/>
    <col min="25" max="25" width="16.28515625" style="9" customWidth="1"/>
    <col min="26" max="26" width="16.42578125" style="9" customWidth="1"/>
    <col min="27" max="27" width="19.28515625" style="9" customWidth="1"/>
    <col min="28" max="28" width="15" style="9" customWidth="1"/>
    <col min="29" max="29" width="15.28515625" style="9" customWidth="1"/>
    <col min="30" max="30" width="34.28515625" style="9" customWidth="1"/>
    <col min="31" max="31" width="15.42578125" style="9" customWidth="1"/>
    <col min="32" max="32" width="23" style="9" customWidth="1"/>
    <col min="33" max="33" width="20.28515625" style="9" customWidth="1"/>
    <col min="34" max="34" width="27.7109375" style="9" customWidth="1"/>
    <col min="35" max="16384" width="9.140625" style="9"/>
  </cols>
  <sheetData>
    <row r="1" spans="1:34" ht="18.75" x14ac:dyDescent="0.2">
      <c r="A1" s="136" t="s">
        <v>121</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row>
    <row r="2" spans="1:34" ht="18.75" x14ac:dyDescent="0.2">
      <c r="A2" s="136" t="s">
        <v>76</v>
      </c>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row>
    <row r="4" spans="1:34" ht="18" x14ac:dyDescent="0.2">
      <c r="A4" s="137" t="s">
        <v>51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row>
    <row r="5" spans="1:34" ht="18" x14ac:dyDescent="0.2">
      <c r="A5" s="10"/>
      <c r="B5" s="10"/>
      <c r="C5" s="10"/>
      <c r="D5" s="8"/>
      <c r="E5" s="43"/>
      <c r="F5" s="8"/>
      <c r="G5" s="8"/>
      <c r="H5" s="8"/>
      <c r="I5" s="8"/>
      <c r="J5" s="43"/>
      <c r="K5" s="8"/>
      <c r="L5" s="43"/>
      <c r="M5" s="8"/>
      <c r="N5" s="8"/>
      <c r="O5" s="8"/>
      <c r="P5" s="43"/>
      <c r="Q5" s="8"/>
      <c r="R5" s="43"/>
      <c r="S5" s="8"/>
      <c r="T5" s="43"/>
      <c r="U5" s="43"/>
      <c r="V5" s="8"/>
      <c r="W5" s="8"/>
      <c r="X5" s="8"/>
      <c r="Y5" s="8"/>
      <c r="Z5" s="8"/>
      <c r="AA5" s="8"/>
    </row>
    <row r="7" spans="1:34" ht="81.75" customHeight="1" x14ac:dyDescent="0.2">
      <c r="A7" s="112" t="s">
        <v>20</v>
      </c>
      <c r="B7" s="115" t="s">
        <v>21</v>
      </c>
      <c r="C7" s="115" t="s">
        <v>23</v>
      </c>
      <c r="D7" s="112" t="s">
        <v>15</v>
      </c>
      <c r="E7" s="106" t="s">
        <v>94</v>
      </c>
      <c r="F7" s="112" t="s">
        <v>27</v>
      </c>
      <c r="G7" s="112" t="s">
        <v>55</v>
      </c>
      <c r="H7" s="112" t="s">
        <v>41</v>
      </c>
      <c r="I7" s="112" t="s">
        <v>42</v>
      </c>
      <c r="J7" s="106" t="s">
        <v>95</v>
      </c>
      <c r="K7" s="115" t="s">
        <v>69</v>
      </c>
      <c r="L7" s="106" t="s">
        <v>101</v>
      </c>
      <c r="M7" s="111" t="s">
        <v>13</v>
      </c>
      <c r="N7" s="111" t="s">
        <v>45</v>
      </c>
      <c r="O7" s="112" t="s">
        <v>14</v>
      </c>
      <c r="P7" s="106" t="s">
        <v>97</v>
      </c>
      <c r="Q7" s="112" t="s">
        <v>46</v>
      </c>
      <c r="R7" s="106" t="s">
        <v>96</v>
      </c>
      <c r="S7" s="112" t="s">
        <v>48</v>
      </c>
      <c r="T7" s="106" t="s">
        <v>99</v>
      </c>
      <c r="U7" s="106" t="s">
        <v>100</v>
      </c>
      <c r="V7" s="109" t="s">
        <v>22</v>
      </c>
      <c r="W7" s="109" t="s">
        <v>29</v>
      </c>
      <c r="X7" s="111" t="s">
        <v>73</v>
      </c>
      <c r="Y7" s="111"/>
      <c r="Z7" s="111"/>
      <c r="AA7" s="111"/>
      <c r="AB7" s="111"/>
      <c r="AC7" s="111"/>
      <c r="AD7" s="106" t="s">
        <v>98</v>
      </c>
      <c r="AE7" s="112" t="s">
        <v>58</v>
      </c>
      <c r="AF7" s="112"/>
      <c r="AG7" s="139" t="s">
        <v>59</v>
      </c>
    </row>
    <row r="8" spans="1:34" ht="38.25" customHeight="1" x14ac:dyDescent="0.2">
      <c r="A8" s="113"/>
      <c r="B8" s="116"/>
      <c r="C8" s="116"/>
      <c r="D8" s="112"/>
      <c r="E8" s="107"/>
      <c r="F8" s="113"/>
      <c r="G8" s="112"/>
      <c r="H8" s="112"/>
      <c r="I8" s="112"/>
      <c r="J8" s="107"/>
      <c r="K8" s="138"/>
      <c r="L8" s="107"/>
      <c r="M8" s="118"/>
      <c r="N8" s="118"/>
      <c r="O8" s="113"/>
      <c r="P8" s="107"/>
      <c r="Q8" s="113"/>
      <c r="R8" s="107"/>
      <c r="S8" s="113"/>
      <c r="T8" s="107"/>
      <c r="U8" s="107"/>
      <c r="V8" s="110"/>
      <c r="W8" s="110"/>
      <c r="X8" s="114" t="s">
        <v>5</v>
      </c>
      <c r="Y8" s="114" t="s">
        <v>6</v>
      </c>
      <c r="Z8" s="114" t="s">
        <v>52</v>
      </c>
      <c r="AA8" s="117" t="s">
        <v>56</v>
      </c>
      <c r="AB8" s="117" t="s">
        <v>57</v>
      </c>
      <c r="AC8" s="117"/>
      <c r="AD8" s="107"/>
      <c r="AE8" s="112" t="s">
        <v>11</v>
      </c>
      <c r="AF8" s="112" t="s">
        <v>12</v>
      </c>
      <c r="AG8" s="140"/>
    </row>
    <row r="9" spans="1:34" ht="48.75" customHeight="1" x14ac:dyDescent="0.2">
      <c r="A9" s="113"/>
      <c r="B9" s="116"/>
      <c r="C9" s="116"/>
      <c r="D9" s="112"/>
      <c r="E9" s="108"/>
      <c r="F9" s="113"/>
      <c r="G9" s="112"/>
      <c r="H9" s="112"/>
      <c r="I9" s="112"/>
      <c r="J9" s="108"/>
      <c r="K9" s="138"/>
      <c r="L9" s="108"/>
      <c r="M9" s="118"/>
      <c r="N9" s="118"/>
      <c r="O9" s="113"/>
      <c r="P9" s="108"/>
      <c r="Q9" s="113"/>
      <c r="R9" s="108"/>
      <c r="S9" s="113"/>
      <c r="T9" s="108"/>
      <c r="U9" s="108"/>
      <c r="V9" s="110"/>
      <c r="W9" s="110"/>
      <c r="X9" s="113"/>
      <c r="Y9" s="113"/>
      <c r="Z9" s="113"/>
      <c r="AA9" s="118"/>
      <c r="AB9" s="11" t="s">
        <v>9</v>
      </c>
      <c r="AC9" s="11" t="s">
        <v>8</v>
      </c>
      <c r="AD9" s="108"/>
      <c r="AE9" s="112"/>
      <c r="AF9" s="112"/>
      <c r="AG9" s="140"/>
    </row>
    <row r="10" spans="1:34" ht="96.75" customHeight="1" x14ac:dyDescent="0.2">
      <c r="A10" s="41" t="s">
        <v>112</v>
      </c>
      <c r="B10" s="38">
        <v>4681091007</v>
      </c>
      <c r="C10" s="64">
        <v>2019</v>
      </c>
      <c r="D10" s="64">
        <v>2021</v>
      </c>
      <c r="E10" s="60" t="s">
        <v>111</v>
      </c>
      <c r="F10" s="61" t="s">
        <v>75</v>
      </c>
      <c r="G10" s="61" t="s">
        <v>72</v>
      </c>
      <c r="H10" s="12"/>
      <c r="I10" s="61" t="s">
        <v>72</v>
      </c>
      <c r="J10" s="72">
        <v>50000</v>
      </c>
      <c r="K10" s="61" t="s">
        <v>104</v>
      </c>
      <c r="L10" s="61" t="s">
        <v>105</v>
      </c>
      <c r="M10" s="61" t="s">
        <v>106</v>
      </c>
      <c r="N10" s="61">
        <v>72000000</v>
      </c>
      <c r="O10" s="63" t="s">
        <v>107</v>
      </c>
      <c r="P10" s="61" t="s">
        <v>102</v>
      </c>
      <c r="Q10" s="61"/>
      <c r="R10" s="61"/>
      <c r="S10" s="64" t="s">
        <v>132</v>
      </c>
      <c r="T10" s="61" t="s">
        <v>105</v>
      </c>
      <c r="U10" s="61" t="s">
        <v>105</v>
      </c>
      <c r="V10" s="64" t="s">
        <v>122</v>
      </c>
      <c r="W10" s="64" t="s">
        <v>105</v>
      </c>
      <c r="X10" s="64"/>
      <c r="Y10" s="64"/>
      <c r="Z10" s="64"/>
      <c r="AA10" s="73">
        <v>50000</v>
      </c>
      <c r="AB10" s="62"/>
      <c r="AC10" s="64"/>
      <c r="AD10" s="62" t="s">
        <v>110</v>
      </c>
      <c r="AE10" s="37" t="s">
        <v>108</v>
      </c>
      <c r="AF10" s="12" t="s">
        <v>109</v>
      </c>
      <c r="AG10" s="64"/>
      <c r="AH10" s="39"/>
    </row>
    <row r="11" spans="1:34" s="75" customFormat="1" ht="129" customHeight="1" x14ac:dyDescent="0.2">
      <c r="A11" s="71" t="s">
        <v>114</v>
      </c>
      <c r="B11" s="12">
        <v>4681091007</v>
      </c>
      <c r="C11" s="61">
        <v>2020</v>
      </c>
      <c r="D11" s="61">
        <v>2021</v>
      </c>
      <c r="E11" s="60" t="s">
        <v>103</v>
      </c>
      <c r="F11" s="61" t="s">
        <v>113</v>
      </c>
      <c r="G11" s="61" t="s">
        <v>72</v>
      </c>
      <c r="H11" s="61"/>
      <c r="I11" s="61" t="s">
        <v>72</v>
      </c>
      <c r="J11" s="72">
        <v>50000</v>
      </c>
      <c r="K11" s="61" t="s">
        <v>104</v>
      </c>
      <c r="L11" s="61" t="s">
        <v>105</v>
      </c>
      <c r="M11" s="61" t="s">
        <v>106</v>
      </c>
      <c r="N11" s="61">
        <v>72000000</v>
      </c>
      <c r="O11" s="63" t="s">
        <v>115</v>
      </c>
      <c r="P11" s="61" t="s">
        <v>102</v>
      </c>
      <c r="Q11" s="61"/>
      <c r="R11" s="61"/>
      <c r="S11" s="61" t="s">
        <v>131</v>
      </c>
      <c r="T11" s="61" t="s">
        <v>105</v>
      </c>
      <c r="U11" s="61" t="s">
        <v>105</v>
      </c>
      <c r="V11" s="64" t="s">
        <v>116</v>
      </c>
      <c r="W11" s="64" t="s">
        <v>105</v>
      </c>
      <c r="X11" s="64"/>
      <c r="Y11" s="64"/>
      <c r="Z11" s="64"/>
      <c r="AA11" s="73">
        <f>J11</f>
        <v>50000</v>
      </c>
      <c r="AB11" s="64"/>
      <c r="AC11" s="64"/>
      <c r="AD11" s="74" t="s">
        <v>74</v>
      </c>
      <c r="AE11" s="64" t="s">
        <v>108</v>
      </c>
      <c r="AF11" s="12" t="s">
        <v>109</v>
      </c>
      <c r="AG11" s="64"/>
    </row>
    <row r="12" spans="1:34" s="75" customFormat="1" ht="105" customHeight="1" x14ac:dyDescent="0.2">
      <c r="A12" s="71" t="s">
        <v>117</v>
      </c>
      <c r="B12" s="12">
        <v>4681091007</v>
      </c>
      <c r="C12" s="61">
        <v>2020</v>
      </c>
      <c r="D12" s="61">
        <v>2021</v>
      </c>
      <c r="E12" s="60" t="s">
        <v>123</v>
      </c>
      <c r="F12" s="61" t="s">
        <v>113</v>
      </c>
      <c r="G12" s="61" t="s">
        <v>72</v>
      </c>
      <c r="H12" s="61"/>
      <c r="I12" s="61" t="s">
        <v>72</v>
      </c>
      <c r="J12" s="72">
        <f>130540/1.22</f>
        <v>107000</v>
      </c>
      <c r="K12" s="61" t="s">
        <v>104</v>
      </c>
      <c r="L12" s="61" t="s">
        <v>105</v>
      </c>
      <c r="M12" s="61" t="s">
        <v>106</v>
      </c>
      <c r="N12" s="61" t="s">
        <v>118</v>
      </c>
      <c r="O12" s="63" t="s">
        <v>119</v>
      </c>
      <c r="P12" s="61" t="s">
        <v>102</v>
      </c>
      <c r="Q12" s="61"/>
      <c r="R12" s="61"/>
      <c r="S12" s="61" t="s">
        <v>130</v>
      </c>
      <c r="T12" s="61" t="s">
        <v>105</v>
      </c>
      <c r="U12" s="61" t="s">
        <v>105</v>
      </c>
      <c r="V12" s="64" t="s">
        <v>120</v>
      </c>
      <c r="W12" s="64" t="s">
        <v>105</v>
      </c>
      <c r="X12" s="64"/>
      <c r="Y12" s="64"/>
      <c r="Z12" s="64"/>
      <c r="AA12" s="73">
        <f>J12</f>
        <v>107000</v>
      </c>
      <c r="AB12" s="64"/>
      <c r="AC12" s="64"/>
      <c r="AD12" s="74" t="s">
        <v>72</v>
      </c>
      <c r="AE12" s="64"/>
      <c r="AF12" s="64"/>
      <c r="AG12" s="64"/>
    </row>
    <row r="14" spans="1:34" x14ac:dyDescent="0.2">
      <c r="A14" s="65"/>
      <c r="B14" s="55"/>
      <c r="C14" s="55"/>
      <c r="D14" s="55"/>
      <c r="E14" s="54"/>
      <c r="F14" s="55"/>
      <c r="G14" s="55"/>
      <c r="H14" s="55"/>
      <c r="I14" s="55"/>
      <c r="J14" s="56"/>
      <c r="K14" s="26"/>
      <c r="L14" s="57"/>
      <c r="M14" s="26"/>
      <c r="N14" s="55"/>
      <c r="O14" s="57"/>
      <c r="P14" s="57"/>
      <c r="Q14" s="57"/>
      <c r="S14" s="55"/>
      <c r="T14" s="57"/>
      <c r="U14" s="57"/>
      <c r="V14" s="57"/>
      <c r="W14" s="57"/>
      <c r="X14" s="40"/>
      <c r="Y14" s="40"/>
      <c r="Z14" s="40"/>
      <c r="AA14" s="28"/>
      <c r="AB14" s="56"/>
      <c r="AC14" s="55"/>
      <c r="AD14" s="13"/>
      <c r="AE14" s="58"/>
      <c r="AF14" s="13"/>
      <c r="AG14" s="59"/>
    </row>
    <row r="15" spans="1:34" x14ac:dyDescent="0.2">
      <c r="A15" s="98" t="s">
        <v>61</v>
      </c>
      <c r="B15" s="98"/>
      <c r="C15" s="98"/>
      <c r="D15" s="99"/>
      <c r="E15" s="99"/>
      <c r="F15" s="99"/>
      <c r="G15" s="99"/>
      <c r="H15" s="99"/>
      <c r="I15" s="99"/>
      <c r="J15" s="99"/>
      <c r="K15" s="99"/>
      <c r="L15" s="99"/>
      <c r="M15" s="99"/>
      <c r="N15" s="99"/>
      <c r="O15" s="99"/>
      <c r="P15" s="66"/>
      <c r="T15" s="13"/>
      <c r="U15" s="13"/>
      <c r="V15" s="26"/>
      <c r="W15" s="26"/>
      <c r="X15" s="42">
        <f>SUM(X10:X12)</f>
        <v>0</v>
      </c>
      <c r="Y15" s="42">
        <f t="shared" ref="Y15:AA15" si="0">SUM(Y10:Y12)</f>
        <v>0</v>
      </c>
      <c r="Z15" s="42">
        <f t="shared" si="0"/>
        <v>0</v>
      </c>
      <c r="AA15" s="42">
        <f t="shared" si="0"/>
        <v>207000</v>
      </c>
      <c r="AB15" s="13"/>
      <c r="AC15" s="13"/>
      <c r="AD15" s="13"/>
      <c r="AE15" s="27"/>
      <c r="AF15" s="26"/>
      <c r="AG15" s="2"/>
    </row>
    <row r="16" spans="1:34" ht="12.75" customHeight="1" x14ac:dyDescent="0.2">
      <c r="A16" s="97" t="s">
        <v>62</v>
      </c>
      <c r="B16" s="97"/>
      <c r="C16" s="97"/>
      <c r="D16" s="97"/>
      <c r="E16" s="97"/>
      <c r="F16" s="97"/>
      <c r="G16" s="97"/>
      <c r="H16" s="97"/>
      <c r="I16" s="97"/>
      <c r="J16" s="97"/>
      <c r="K16" s="97"/>
      <c r="L16" s="97"/>
      <c r="M16" s="97"/>
      <c r="N16" s="97"/>
      <c r="O16" s="97"/>
      <c r="P16" s="67"/>
    </row>
    <row r="17" spans="1:33" ht="12.75" customHeight="1" x14ac:dyDescent="0.2">
      <c r="A17" s="97" t="s">
        <v>63</v>
      </c>
      <c r="B17" s="97"/>
      <c r="C17" s="97"/>
      <c r="D17" s="97"/>
      <c r="E17" s="97"/>
      <c r="F17" s="97"/>
      <c r="G17" s="97"/>
      <c r="H17" s="97"/>
      <c r="I17" s="97"/>
      <c r="J17" s="97"/>
      <c r="K17" s="97"/>
      <c r="L17" s="97"/>
      <c r="M17" s="97"/>
      <c r="N17" s="97"/>
      <c r="O17" s="97"/>
      <c r="P17" s="97"/>
      <c r="Q17" s="97"/>
      <c r="R17" s="97"/>
      <c r="S17" s="97"/>
    </row>
    <row r="18" spans="1:33" ht="12.75" customHeight="1" x14ac:dyDescent="0.2">
      <c r="A18" s="97" t="s">
        <v>43</v>
      </c>
      <c r="B18" s="96"/>
      <c r="C18" s="96"/>
      <c r="D18" s="96"/>
      <c r="E18" s="96"/>
      <c r="F18" s="96"/>
      <c r="G18" s="96"/>
      <c r="H18" s="96"/>
      <c r="I18" s="96"/>
      <c r="J18" s="96"/>
      <c r="K18" s="96"/>
      <c r="L18" s="96"/>
      <c r="M18" s="96"/>
      <c r="N18" s="96"/>
      <c r="O18" s="96"/>
      <c r="P18" s="69"/>
      <c r="W18" s="121" t="s">
        <v>77</v>
      </c>
      <c r="X18" s="93"/>
      <c r="Y18" s="93"/>
      <c r="Z18" s="93"/>
    </row>
    <row r="19" spans="1:33" ht="12.75" customHeight="1" x14ac:dyDescent="0.2">
      <c r="A19" s="100" t="s">
        <v>44</v>
      </c>
      <c r="B19" s="100"/>
      <c r="C19" s="100"/>
      <c r="D19" s="100"/>
      <c r="E19" s="100"/>
      <c r="F19" s="100"/>
      <c r="G19" s="100"/>
      <c r="H19" s="100"/>
      <c r="I19" s="100"/>
      <c r="J19" s="100"/>
      <c r="K19" s="100"/>
      <c r="L19" s="100"/>
      <c r="M19" s="100"/>
      <c r="N19" s="100"/>
      <c r="O19" s="100"/>
      <c r="P19" s="68"/>
      <c r="T19" s="44"/>
      <c r="U19" s="44"/>
      <c r="X19" s="2"/>
      <c r="AG19" s="13"/>
    </row>
    <row r="20" spans="1:33" ht="12.75" customHeight="1" x14ac:dyDescent="0.2">
      <c r="A20" s="97" t="s">
        <v>64</v>
      </c>
      <c r="B20" s="97"/>
      <c r="C20" s="97"/>
      <c r="D20" s="97"/>
      <c r="E20" s="97"/>
      <c r="F20" s="97"/>
      <c r="G20" s="97"/>
      <c r="H20" s="97"/>
      <c r="I20" s="97"/>
      <c r="J20" s="97"/>
      <c r="K20" s="97"/>
      <c r="L20" s="97"/>
      <c r="M20" s="97"/>
      <c r="N20" s="97"/>
      <c r="O20" s="69"/>
      <c r="P20" s="69"/>
      <c r="X20" s="13"/>
      <c r="AG20" s="13"/>
    </row>
    <row r="21" spans="1:33" ht="12.75" customHeight="1" x14ac:dyDescent="0.2">
      <c r="A21" s="97" t="s">
        <v>47</v>
      </c>
      <c r="B21" s="97"/>
      <c r="C21" s="97"/>
      <c r="D21" s="97"/>
      <c r="E21" s="97"/>
      <c r="F21" s="97"/>
      <c r="G21" s="97"/>
      <c r="H21" s="97"/>
      <c r="I21" s="97"/>
      <c r="J21" s="97"/>
      <c r="K21" s="97"/>
      <c r="L21" s="97"/>
      <c r="M21" s="97"/>
      <c r="N21" s="97"/>
    </row>
    <row r="22" spans="1:33" ht="12.75" customHeight="1" x14ac:dyDescent="0.2">
      <c r="A22" s="97" t="s">
        <v>70</v>
      </c>
      <c r="B22" s="97"/>
      <c r="C22" s="97"/>
      <c r="D22" s="97"/>
      <c r="E22" s="97"/>
      <c r="F22" s="97"/>
      <c r="G22" s="97"/>
      <c r="H22" s="97"/>
      <c r="I22" s="97"/>
      <c r="J22" s="97"/>
      <c r="K22" s="97"/>
      <c r="L22" s="97"/>
      <c r="M22" s="97"/>
      <c r="N22" s="97"/>
      <c r="W22" s="127" t="s">
        <v>60</v>
      </c>
      <c r="X22" s="128"/>
      <c r="Y22" s="128"/>
      <c r="Z22" s="128"/>
      <c r="AA22" s="128"/>
      <c r="AB22" s="128"/>
      <c r="AC22" s="128"/>
      <c r="AD22" s="128"/>
      <c r="AE22" s="128"/>
      <c r="AF22" s="129"/>
    </row>
    <row r="23" spans="1:33" ht="12.75" customHeight="1" x14ac:dyDescent="0.2">
      <c r="A23" s="97" t="s">
        <v>65</v>
      </c>
      <c r="B23" s="97"/>
      <c r="C23" s="97"/>
      <c r="D23" s="97"/>
      <c r="E23" s="97"/>
      <c r="F23" s="97"/>
      <c r="G23" s="97"/>
      <c r="H23" s="97"/>
      <c r="I23" s="97"/>
      <c r="J23" s="97"/>
      <c r="K23" s="97"/>
      <c r="L23" s="97"/>
      <c r="M23" s="97"/>
      <c r="N23" s="97"/>
      <c r="W23" s="124" t="s">
        <v>32</v>
      </c>
      <c r="X23" s="125"/>
      <c r="Y23" s="125"/>
      <c r="Z23" s="125"/>
      <c r="AA23" s="126"/>
      <c r="AB23" s="22" t="s">
        <v>50</v>
      </c>
      <c r="AC23" s="24"/>
      <c r="AD23" s="24"/>
      <c r="AE23" s="24"/>
      <c r="AF23" s="25"/>
    </row>
    <row r="24" spans="1:33" ht="12" customHeight="1" x14ac:dyDescent="0.2">
      <c r="A24" s="97" t="s">
        <v>66</v>
      </c>
      <c r="B24" s="97"/>
      <c r="C24" s="97"/>
      <c r="D24" s="97"/>
      <c r="E24" s="97"/>
      <c r="F24" s="97"/>
      <c r="G24" s="97"/>
      <c r="H24" s="97"/>
      <c r="I24" s="97"/>
      <c r="J24" s="97"/>
      <c r="K24" s="97"/>
      <c r="L24" s="97"/>
      <c r="M24" s="97"/>
      <c r="N24" s="97"/>
      <c r="W24" s="30"/>
      <c r="X24" s="31"/>
      <c r="Y24" s="31"/>
      <c r="Z24" s="31"/>
      <c r="AA24" s="31"/>
      <c r="AB24" s="23"/>
      <c r="AC24" s="24"/>
      <c r="AD24" s="24"/>
      <c r="AE24" s="24"/>
      <c r="AF24" s="25"/>
    </row>
    <row r="25" spans="1:33" ht="12.75" customHeight="1" x14ac:dyDescent="0.2">
      <c r="A25" s="97" t="s">
        <v>67</v>
      </c>
      <c r="B25" s="97"/>
      <c r="C25" s="97"/>
      <c r="D25" s="97"/>
      <c r="E25" s="97"/>
      <c r="F25" s="97"/>
      <c r="G25" s="97"/>
      <c r="H25" s="97"/>
      <c r="I25" s="97"/>
      <c r="J25" s="97"/>
      <c r="K25" s="97"/>
      <c r="L25" s="97"/>
      <c r="M25" s="97"/>
      <c r="N25" s="97"/>
      <c r="W25" s="20"/>
      <c r="X25" s="21"/>
      <c r="Y25" s="21"/>
      <c r="Z25" s="21"/>
      <c r="AA25" s="21"/>
      <c r="AB25" s="23"/>
      <c r="AC25" s="24"/>
      <c r="AD25" s="24"/>
      <c r="AE25" s="24"/>
      <c r="AF25" s="25"/>
    </row>
    <row r="26" spans="1:33" s="1" customFormat="1" ht="12.75" customHeight="1" x14ac:dyDescent="0.2">
      <c r="A26" s="97" t="s">
        <v>68</v>
      </c>
      <c r="B26" s="97"/>
      <c r="C26" s="97"/>
      <c r="D26" s="97"/>
      <c r="E26" s="97"/>
      <c r="F26" s="97"/>
      <c r="G26" s="97"/>
      <c r="H26" s="97"/>
      <c r="I26" s="97"/>
      <c r="J26" s="97"/>
      <c r="K26" s="97"/>
      <c r="L26" s="97"/>
      <c r="M26" s="97"/>
      <c r="N26" s="97"/>
      <c r="O26" s="97"/>
      <c r="P26" s="97"/>
      <c r="Q26" s="97"/>
      <c r="R26" s="97"/>
      <c r="S26" s="97"/>
      <c r="T26" s="9"/>
      <c r="U26" s="9"/>
      <c r="V26" s="9"/>
      <c r="W26" s="130" t="s">
        <v>40</v>
      </c>
      <c r="X26" s="131"/>
      <c r="Y26" s="131"/>
      <c r="Z26" s="131"/>
      <c r="AA26" s="131"/>
      <c r="AB26" s="131"/>
      <c r="AC26" s="131"/>
      <c r="AD26" s="131"/>
      <c r="AE26" s="131"/>
      <c r="AF26" s="132"/>
      <c r="AG26" s="9"/>
    </row>
    <row r="27" spans="1:33" s="1" customFormat="1" ht="12.75" customHeight="1" x14ac:dyDescent="0.2">
      <c r="A27" s="97"/>
      <c r="B27" s="97"/>
      <c r="C27" s="97"/>
      <c r="D27" s="97"/>
      <c r="E27" s="97"/>
      <c r="F27" s="97"/>
      <c r="G27" s="97"/>
      <c r="H27" s="97"/>
      <c r="I27" s="97"/>
      <c r="J27" s="97"/>
      <c r="K27" s="97"/>
      <c r="L27" s="97"/>
      <c r="M27" s="97"/>
      <c r="N27" s="97"/>
      <c r="O27" s="97"/>
      <c r="P27" s="97"/>
      <c r="Q27" s="97"/>
      <c r="R27" s="97"/>
      <c r="S27" s="97"/>
      <c r="T27" s="9"/>
      <c r="U27" s="9"/>
      <c r="V27" s="9"/>
      <c r="W27" s="133" t="s">
        <v>33</v>
      </c>
      <c r="X27" s="134"/>
      <c r="Y27" s="134"/>
      <c r="Z27" s="134"/>
      <c r="AA27" s="135"/>
      <c r="AB27" s="16" t="s">
        <v>34</v>
      </c>
      <c r="AC27" s="16" t="s">
        <v>35</v>
      </c>
      <c r="AD27" s="45"/>
      <c r="AE27" s="122" t="s">
        <v>36</v>
      </c>
      <c r="AF27" s="123"/>
      <c r="AG27" s="9"/>
    </row>
    <row r="28" spans="1:33" s="1" customFormat="1" ht="12.75" customHeight="1" x14ac:dyDescent="0.2">
      <c r="A28" s="97"/>
      <c r="B28" s="97"/>
      <c r="C28" s="97"/>
      <c r="D28" s="97"/>
      <c r="E28" s="97"/>
      <c r="F28" s="97"/>
      <c r="G28" s="97"/>
      <c r="H28" s="97"/>
      <c r="I28" s="97"/>
      <c r="J28" s="97"/>
      <c r="K28" s="97"/>
      <c r="L28" s="97"/>
      <c r="M28" s="97"/>
      <c r="N28" s="97"/>
      <c r="O28" s="97"/>
      <c r="P28" s="97"/>
      <c r="Q28" s="97"/>
      <c r="R28" s="97"/>
      <c r="S28" s="97"/>
      <c r="T28" s="44"/>
      <c r="U28" s="44"/>
      <c r="V28" s="9"/>
      <c r="W28" s="103" t="s">
        <v>16</v>
      </c>
      <c r="X28" s="104"/>
      <c r="Y28" s="104"/>
      <c r="Z28" s="104"/>
      <c r="AA28" s="105"/>
      <c r="AB28" s="33">
        <v>0</v>
      </c>
      <c r="AC28" s="33">
        <v>0</v>
      </c>
      <c r="AD28" s="52"/>
      <c r="AE28" s="119">
        <v>0</v>
      </c>
      <c r="AF28" s="120"/>
      <c r="AG28" s="9"/>
    </row>
    <row r="29" spans="1:33" ht="12" customHeight="1" x14ac:dyDescent="0.2">
      <c r="A29" s="76"/>
      <c r="B29" s="76"/>
      <c r="C29" s="76"/>
      <c r="D29" s="76"/>
      <c r="E29" s="76"/>
      <c r="F29" s="76"/>
      <c r="G29" s="76"/>
      <c r="H29" s="76"/>
      <c r="I29" s="76"/>
      <c r="J29" s="76"/>
      <c r="K29" s="76"/>
      <c r="L29" s="76"/>
      <c r="M29" s="76"/>
      <c r="N29" s="76"/>
      <c r="O29" s="76"/>
      <c r="P29" s="76"/>
      <c r="Q29" s="76"/>
      <c r="R29" s="76"/>
      <c r="S29" s="76"/>
      <c r="T29" s="44"/>
      <c r="U29" s="44"/>
      <c r="V29" s="1"/>
      <c r="W29" s="103" t="s">
        <v>37</v>
      </c>
      <c r="X29" s="104"/>
      <c r="Y29" s="104"/>
      <c r="Z29" s="104"/>
      <c r="AA29" s="105"/>
      <c r="AB29" s="34">
        <v>0</v>
      </c>
      <c r="AC29" s="34">
        <v>0</v>
      </c>
      <c r="AD29" s="53"/>
      <c r="AE29" s="101">
        <v>0</v>
      </c>
      <c r="AF29" s="102"/>
      <c r="AG29" s="1"/>
    </row>
    <row r="30" spans="1:33" ht="12.75" customHeight="1" x14ac:dyDescent="0.2">
      <c r="A30" s="19" t="s">
        <v>30</v>
      </c>
      <c r="T30" s="44"/>
      <c r="U30" s="44"/>
      <c r="V30" s="1"/>
      <c r="W30" s="103" t="s">
        <v>28</v>
      </c>
      <c r="X30" s="104"/>
      <c r="Y30" s="104"/>
      <c r="Z30" s="104"/>
      <c r="AA30" s="105"/>
      <c r="AB30" s="33">
        <v>0</v>
      </c>
      <c r="AC30" s="33">
        <v>0</v>
      </c>
      <c r="AD30" s="52"/>
      <c r="AE30" s="101">
        <v>0</v>
      </c>
      <c r="AF30" s="102"/>
      <c r="AG30" s="1"/>
    </row>
    <row r="31" spans="1:33" ht="15.75" x14ac:dyDescent="0.2">
      <c r="A31" s="96" t="s">
        <v>24</v>
      </c>
      <c r="B31" s="96"/>
      <c r="M31" s="14"/>
      <c r="T31" s="17"/>
      <c r="U31" s="17"/>
      <c r="V31" s="1"/>
      <c r="W31" s="103" t="s">
        <v>38</v>
      </c>
      <c r="X31" s="104"/>
      <c r="Y31" s="104"/>
      <c r="Z31" s="104"/>
      <c r="AA31" s="105"/>
      <c r="AB31" s="34">
        <v>0</v>
      </c>
      <c r="AC31" s="34">
        <v>0</v>
      </c>
      <c r="AD31" s="53"/>
      <c r="AE31" s="101">
        <v>0</v>
      </c>
      <c r="AF31" s="102"/>
      <c r="AG31" s="1"/>
    </row>
    <row r="32" spans="1:33" ht="12.75" customHeight="1" x14ac:dyDescent="0.2">
      <c r="A32" s="96" t="s">
        <v>25</v>
      </c>
      <c r="B32" s="96"/>
      <c r="W32" s="103" t="s">
        <v>19</v>
      </c>
      <c r="X32" s="104"/>
      <c r="Y32" s="104"/>
      <c r="Z32" s="104"/>
      <c r="AA32" s="105"/>
      <c r="AB32" s="34">
        <v>0</v>
      </c>
      <c r="AC32" s="34">
        <v>0</v>
      </c>
      <c r="AD32" s="53"/>
      <c r="AE32" s="101">
        <v>0</v>
      </c>
      <c r="AF32" s="102"/>
    </row>
    <row r="33" spans="1:33" ht="12.75" customHeight="1" x14ac:dyDescent="0.2">
      <c r="A33" s="96" t="s">
        <v>26</v>
      </c>
      <c r="B33" s="96"/>
      <c r="W33" s="103" t="s">
        <v>39</v>
      </c>
      <c r="X33" s="104"/>
      <c r="Y33" s="104"/>
      <c r="Z33" s="104"/>
      <c r="AA33" s="105"/>
      <c r="AB33" s="33">
        <f>X15</f>
        <v>0</v>
      </c>
      <c r="AC33" s="33">
        <f>Y15</f>
        <v>0</v>
      </c>
      <c r="AD33" s="52"/>
      <c r="AE33" s="101">
        <f>Z15</f>
        <v>0</v>
      </c>
      <c r="AF33" s="102"/>
    </row>
    <row r="34" spans="1:33" ht="12.75" customHeight="1" x14ac:dyDescent="0.2">
      <c r="AB34" s="29"/>
      <c r="AC34" s="29"/>
      <c r="AD34" s="29"/>
      <c r="AE34" s="29"/>
      <c r="AF34" s="29"/>
    </row>
    <row r="35" spans="1:33" s="1" customFormat="1" ht="14.25" customHeight="1" x14ac:dyDescent="0.2">
      <c r="A35" s="18" t="s">
        <v>49</v>
      </c>
      <c r="B35" s="77"/>
      <c r="C35" s="77"/>
      <c r="D35" s="77"/>
      <c r="E35" s="77"/>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row>
    <row r="36" spans="1:33" ht="14.25" customHeight="1" x14ac:dyDescent="0.2">
      <c r="A36" s="94" t="s">
        <v>124</v>
      </c>
      <c r="B36" s="94"/>
      <c r="C36" s="94"/>
      <c r="D36" s="94"/>
      <c r="E36" s="94"/>
      <c r="F36" s="94"/>
      <c r="G36" s="94"/>
      <c r="H36" s="76"/>
      <c r="I36" s="76"/>
      <c r="J36" s="76"/>
      <c r="K36" s="76"/>
      <c r="L36" s="76"/>
      <c r="M36" s="76"/>
      <c r="N36" s="76"/>
      <c r="O36" s="76"/>
      <c r="P36" s="76"/>
      <c r="Q36" s="76"/>
      <c r="R36" s="76"/>
      <c r="S36" s="77"/>
    </row>
    <row r="37" spans="1:33" ht="14.25" customHeight="1" x14ac:dyDescent="0.2">
      <c r="A37" s="94" t="s">
        <v>125</v>
      </c>
      <c r="B37" s="94"/>
      <c r="C37" s="94"/>
      <c r="D37" s="94"/>
      <c r="E37" s="94"/>
      <c r="F37" s="94"/>
      <c r="G37" s="94"/>
      <c r="AE37" s="1"/>
      <c r="AF37" s="1"/>
    </row>
    <row r="38" spans="1:33" ht="14.25" customHeight="1" x14ac:dyDescent="0.2">
      <c r="A38" s="94" t="s">
        <v>126</v>
      </c>
      <c r="B38" s="94"/>
      <c r="C38" s="94"/>
      <c r="D38" s="94"/>
      <c r="E38" s="94"/>
      <c r="F38" s="94"/>
      <c r="G38" s="94"/>
      <c r="M38" s="14"/>
      <c r="T38" s="1"/>
      <c r="U38" s="1"/>
      <c r="AG38" s="1"/>
    </row>
    <row r="39" spans="1:33" ht="14.25" customHeight="1" x14ac:dyDescent="0.2">
      <c r="A39" s="94" t="s">
        <v>127</v>
      </c>
      <c r="B39" s="94"/>
      <c r="C39" s="94"/>
      <c r="D39" s="94"/>
      <c r="E39" s="94"/>
      <c r="F39" s="94"/>
      <c r="G39" s="94"/>
    </row>
    <row r="40" spans="1:33" x14ac:dyDescent="0.2">
      <c r="A40" s="95" t="s">
        <v>128</v>
      </c>
      <c r="B40" s="95"/>
      <c r="C40" s="95"/>
      <c r="D40" s="95"/>
      <c r="E40" s="95"/>
      <c r="F40" s="95"/>
      <c r="G40" s="95"/>
    </row>
    <row r="41" spans="1:33" x14ac:dyDescent="0.2">
      <c r="B41" s="70"/>
      <c r="C41" s="70"/>
      <c r="D41" s="70"/>
      <c r="E41" s="46"/>
    </row>
    <row r="42" spans="1:33" x14ac:dyDescent="0.2">
      <c r="B42" s="70"/>
      <c r="C42" s="70"/>
      <c r="D42" s="70"/>
      <c r="E42" s="46"/>
    </row>
  </sheetData>
  <mergeCells count="77">
    <mergeCell ref="A1:AG1"/>
    <mergeCell ref="A2:AG2"/>
    <mergeCell ref="A4:AG4"/>
    <mergeCell ref="O7:O9"/>
    <mergeCell ref="I7:I9"/>
    <mergeCell ref="K7:K9"/>
    <mergeCell ref="A7:A9"/>
    <mergeCell ref="AG7:AG9"/>
    <mergeCell ref="AD7:AD9"/>
    <mergeCell ref="B7:B9"/>
    <mergeCell ref="M7:M9"/>
    <mergeCell ref="D7:D9"/>
    <mergeCell ref="S7:S9"/>
    <mergeCell ref="N7:N9"/>
    <mergeCell ref="E7:E9"/>
    <mergeCell ref="J7:J9"/>
    <mergeCell ref="W31:AA31"/>
    <mergeCell ref="AE30:AF30"/>
    <mergeCell ref="AE27:AF27"/>
    <mergeCell ref="W23:AA23"/>
    <mergeCell ref="W22:AF22"/>
    <mergeCell ref="W26:AF26"/>
    <mergeCell ref="W27:AA27"/>
    <mergeCell ref="W30:AA30"/>
    <mergeCell ref="W28:AA28"/>
    <mergeCell ref="W29:AA29"/>
    <mergeCell ref="Z8:Z9"/>
    <mergeCell ref="AA8:AA9"/>
    <mergeCell ref="AF8:AF9"/>
    <mergeCell ref="AE28:AF28"/>
    <mergeCell ref="AB8:AC8"/>
    <mergeCell ref="AE8:AE9"/>
    <mergeCell ref="W18:Z18"/>
    <mergeCell ref="C7:C9"/>
    <mergeCell ref="G7:G9"/>
    <mergeCell ref="H7:H9"/>
    <mergeCell ref="F7:F9"/>
    <mergeCell ref="T7:T9"/>
    <mergeCell ref="L7:L9"/>
    <mergeCell ref="AE32:AF32"/>
    <mergeCell ref="AE33:AF33"/>
    <mergeCell ref="W33:AA33"/>
    <mergeCell ref="W32:AA32"/>
    <mergeCell ref="P7:P9"/>
    <mergeCell ref="R7:R9"/>
    <mergeCell ref="AE29:AF29"/>
    <mergeCell ref="W7:W9"/>
    <mergeCell ref="X7:AC7"/>
    <mergeCell ref="Q7:Q9"/>
    <mergeCell ref="U7:U9"/>
    <mergeCell ref="AE7:AF7"/>
    <mergeCell ref="V7:V9"/>
    <mergeCell ref="AE31:AF31"/>
    <mergeCell ref="X8:X9"/>
    <mergeCell ref="Y8:Y9"/>
    <mergeCell ref="A15:O15"/>
    <mergeCell ref="A16:O16"/>
    <mergeCell ref="A17:S17"/>
    <mergeCell ref="A18:O18"/>
    <mergeCell ref="A19:O19"/>
    <mergeCell ref="A20:N20"/>
    <mergeCell ref="A21:N21"/>
    <mergeCell ref="A22:N22"/>
    <mergeCell ref="A23:N23"/>
    <mergeCell ref="A24:N24"/>
    <mergeCell ref="A25:N25"/>
    <mergeCell ref="A26:S26"/>
    <mergeCell ref="A27:S27"/>
    <mergeCell ref="A28:S28"/>
    <mergeCell ref="A31:B31"/>
    <mergeCell ref="A39:G39"/>
    <mergeCell ref="A40:G40"/>
    <mergeCell ref="A32:B32"/>
    <mergeCell ref="A33:B33"/>
    <mergeCell ref="A36:G36"/>
    <mergeCell ref="A37:G37"/>
    <mergeCell ref="A38:G38"/>
  </mergeCells>
  <phoneticPr fontId="0" type="noConversion"/>
  <printOptions horizontalCentered="1"/>
  <pageMargins left="0.39370078740157483" right="0.39370078740157483" top="0.39370078740157483" bottom="0.39370078740157483" header="0" footer="0"/>
  <pageSetup paperSize="8" scale="2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Dati Ente</vt:lpstr>
      <vt:lpstr>Scheda A</vt:lpstr>
      <vt:lpstr>Scheda B</vt:lpstr>
      <vt:lpstr>'Scheda A'!Area_stampa</vt:lpstr>
      <vt:lpstr>'Scheda B'!Area_stampa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ANSALDI Francesca 1878</dc:creator>
  <cp:lastModifiedBy>cristiana mancinelli</cp:lastModifiedBy>
  <cp:lastPrinted>2018-07-10T10:56:52Z</cp:lastPrinted>
  <dcterms:created xsi:type="dcterms:W3CDTF">2016-06-08T15:54:56Z</dcterms:created>
  <dcterms:modified xsi:type="dcterms:W3CDTF">2021-02-15T12:35:25Z</dcterms:modified>
</cp:coreProperties>
</file>